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han19\Desktop\2023-00960+数据\结果存放\"/>
    </mc:Choice>
  </mc:AlternateContent>
  <xr:revisionPtr revIDLastSave="0" documentId="8_{2AB33846-8BD0-4A7D-AE32-98C329467B5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Sheet1!$A$1:$I$13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E4" i="1"/>
  <c r="E5" i="1"/>
  <c r="E6" i="1"/>
  <c r="E7" i="1"/>
  <c r="E8" i="1"/>
  <c r="E9" i="1"/>
  <c r="E10" i="1"/>
  <c r="E11" i="1"/>
  <c r="E3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<sst xmlns="http://schemas.openxmlformats.org/spreadsheetml/2006/main" count="5" uniqueCount="5">
  <si>
    <r>
      <rPr>
        <sz val="11"/>
        <color theme="1"/>
        <rFont val="宋体"/>
        <family val="3"/>
        <charset val="134"/>
      </rPr>
      <t>年份</t>
    </r>
    <phoneticPr fontId="1" type="noConversion"/>
  </si>
  <si>
    <t>比较优势跃迁程度（右轴）</t>
    <phoneticPr fontId="1" type="noConversion"/>
  </si>
  <si>
    <t>国家统计局网站</t>
    <phoneticPr fontId="1" type="noConversion"/>
  </si>
  <si>
    <r>
      <t>实际使用外商直接投资金额</t>
    </r>
    <r>
      <rPr>
        <sz val="11"/>
        <color theme="1"/>
        <rFont val="宋体"/>
        <family val="1"/>
        <charset val="134"/>
      </rPr>
      <t>（万美元）</t>
    </r>
    <phoneticPr fontId="1" type="noConversion"/>
  </si>
  <si>
    <r>
      <t>实际使用外商直接投资金额</t>
    </r>
    <r>
      <rPr>
        <sz val="11"/>
        <color theme="1"/>
        <rFont val="宋体"/>
        <family val="1"/>
        <charset val="134"/>
      </rPr>
      <t>（亿美元）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</si>
</sst>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176" fontId="3" fillId="0" borderId="0" xfId="0" applyNumberFormat="1" applyFont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实际使用外商直接投资金额（亿美元）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Sheet1!$B$2:$B$11</c:f>
              <c:numCache>
                <c:formatCode>General</c:formatCode>
                <c:ptCount val="1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</c:numCache>
            </c:numRef>
          </c:cat>
          <c:val>
            <c:numRef>
              <c:f>Sheet1!$C$2:$C$11</c:f>
              <c:numCache>
                <c:formatCode>0.00_ </c:formatCode>
                <c:ptCount val="10"/>
                <c:pt idx="0">
                  <c:v>407.15</c:v>
                </c:pt>
                <c:pt idx="1">
                  <c:v>468.78</c:v>
                </c:pt>
                <c:pt idx="2">
                  <c:v>527.4</c:v>
                </c:pt>
                <c:pt idx="3">
                  <c:v>535.04999999999995</c:v>
                </c:pt>
                <c:pt idx="4">
                  <c:v>606.29999999999995</c:v>
                </c:pt>
                <c:pt idx="5">
                  <c:v>724.1</c:v>
                </c:pt>
                <c:pt idx="6">
                  <c:v>727.2</c:v>
                </c:pt>
                <c:pt idx="7">
                  <c:v>835.2</c:v>
                </c:pt>
                <c:pt idx="8">
                  <c:v>1083.0999999999999</c:v>
                </c:pt>
                <c:pt idx="9">
                  <c:v>940.6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0-4BF9-8AE8-6CB1E96C9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axId val="662490575"/>
        <c:axId val="662480591"/>
      </c:barChart>
      <c:lineChart>
        <c:grouping val="standard"/>
        <c:varyColors val="0"/>
        <c:ser>
          <c:idx val="1"/>
          <c:order val="1"/>
          <c:tx>
            <c:strRef>
              <c:f>Sheet1!$D$1</c:f>
              <c:strCache>
                <c:ptCount val="1"/>
                <c:pt idx="0">
                  <c:v>比较优势跃迁程度（右轴）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</c:numCache>
            </c:numRef>
          </c:cat>
          <c:val>
            <c:numRef>
              <c:f>Sheet1!$D$2:$D$11</c:f>
              <c:numCache>
                <c:formatCode>General</c:formatCode>
                <c:ptCount val="10"/>
                <c:pt idx="0">
                  <c:v>0.35762310000000003</c:v>
                </c:pt>
                <c:pt idx="1">
                  <c:v>0.3716198</c:v>
                </c:pt>
                <c:pt idx="2">
                  <c:v>0.3805404</c:v>
                </c:pt>
                <c:pt idx="3">
                  <c:v>0.37546059999999998</c:v>
                </c:pt>
                <c:pt idx="4">
                  <c:v>0.38167400000000001</c:v>
                </c:pt>
                <c:pt idx="5">
                  <c:v>0.3921811</c:v>
                </c:pt>
                <c:pt idx="6">
                  <c:v>0.39499220000000002</c:v>
                </c:pt>
                <c:pt idx="7">
                  <c:v>0.40798770000000001</c:v>
                </c:pt>
                <c:pt idx="8">
                  <c:v>0.4165702</c:v>
                </c:pt>
                <c:pt idx="9">
                  <c:v>0.42013339999999999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980-4BF9-8AE8-6CB1E96C9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702719"/>
        <c:axId val="660692319"/>
      </c:lineChart>
      <c:catAx>
        <c:axId val="6624905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宋体" panose="02010600030101010101" pitchFamily="2" charset="-122"/>
                <a:cs typeface="Times New Roman" panose="02020603050405020304" pitchFamily="18" charset="0"/>
              </a:defRPr>
            </a:pPr>
            <a:endParaRPr lang="zh-CN"/>
          </a:p>
        </c:txPr>
        <c:crossAx val="662480591"/>
        <c:crosses val="autoZero"/>
        <c:auto val="1"/>
        <c:lblAlgn val="ctr"/>
        <c:lblOffset val="100"/>
        <c:noMultiLvlLbl val="0"/>
      </c:catAx>
      <c:valAx>
        <c:axId val="662480591"/>
        <c:scaling>
          <c:orientation val="minMax"/>
          <c:min val="4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宋体" panose="02010600030101010101" pitchFamily="2" charset="-122"/>
                <a:cs typeface="Times New Roman" panose="02020603050405020304" pitchFamily="18" charset="0"/>
              </a:defRPr>
            </a:pPr>
            <a:endParaRPr lang="zh-CN"/>
          </a:p>
        </c:txPr>
        <c:crossAx val="662490575"/>
        <c:crosses val="autoZero"/>
        <c:crossBetween val="between"/>
        <c:majorUnit val="200"/>
      </c:valAx>
      <c:valAx>
        <c:axId val="660692319"/>
        <c:scaling>
          <c:orientation val="minMax"/>
          <c:max val="0.45"/>
          <c:min val="0.30000000000000004"/>
        </c:scaling>
        <c:delete val="0"/>
        <c:axPos val="r"/>
        <c:numFmt formatCode="0.00_ 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宋体" panose="02010600030101010101" pitchFamily="2" charset="-122"/>
                <a:cs typeface="Times New Roman" panose="02020603050405020304" pitchFamily="18" charset="0"/>
              </a:defRPr>
            </a:pPr>
            <a:endParaRPr lang="zh-CN"/>
          </a:p>
        </c:txPr>
        <c:crossAx val="660702719"/>
        <c:crosses val="max"/>
        <c:crossBetween val="between"/>
        <c:majorUnit val="5.000000000000001E-2"/>
      </c:valAx>
      <c:catAx>
        <c:axId val="6607027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0692319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宋体" panose="02010600030101010101" pitchFamily="2" charset="-122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ea typeface="宋体" panose="02010600030101010101" pitchFamily="2" charset="-122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211980</xdr:colOff>
      <xdr:row>11</xdr:row>
      <xdr:rowOff>89795</xdr:rowOff>
    </xdr:from>
    <xdr:to>
      <xdr:col>3</xdr:col>
      <xdr:colOff>2443765</xdr:colOff>
      <xdr:row>33</xdr:row>
      <xdr:rowOff>81233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AE8CF5B-9499-FDDF-E1FF-2A3B4A35A9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82" workbookViewId="0">
      <selection activeCell="F12" sqref="F12"/>
    </sheetView>
  </sheetViews>
  <sheetFormatPr defaultColWidth="15.77734375" defaultRowHeight="13.8" x14ac:dyDescent="0.25"/>
  <cols>
    <col min="1" max="1" width="38.109375" style="2" customWidth="1"/>
    <col min="2" max="2" width="15.77734375" style="2"/>
    <col min="3" max="3" width="41.44140625" style="2" customWidth="1"/>
    <col min="4" max="4" width="39" style="2" customWidth="1"/>
    <col min="5" max="16384" width="15.77734375" style="2"/>
  </cols>
  <sheetData>
    <row r="1" spans="1:6" ht="14.4" x14ac:dyDescent="0.25">
      <c r="A1" s="1" t="s">
        <v>3</v>
      </c>
      <c r="B1" s="2" t="s">
        <v>0</v>
      </c>
      <c r="C1" s="1" t="s">
        <v>4</v>
      </c>
      <c r="D1" s="3" t="s">
        <v>1</v>
      </c>
    </row>
    <row r="2" spans="1:6" x14ac:dyDescent="0.25">
      <c r="A2" s="4">
        <v>4071500</v>
      </c>
      <c r="B2" s="4">
        <v>2000</v>
      </c>
      <c r="C2" s="5">
        <f t="shared" ref="C2:C10" si="0">A2/10000</f>
        <v>407.15</v>
      </c>
      <c r="D2" s="2">
        <v>0.35762310000000003</v>
      </c>
    </row>
    <row r="3" spans="1:6" x14ac:dyDescent="0.25">
      <c r="A3" s="4">
        <v>4687800</v>
      </c>
      <c r="B3" s="4">
        <v>2001</v>
      </c>
      <c r="C3" s="5">
        <f t="shared" si="0"/>
        <v>468.78</v>
      </c>
      <c r="D3" s="2">
        <v>0.3716198</v>
      </c>
      <c r="E3" s="2">
        <f>D3/D2-1</f>
        <v>3.9138131737015858E-2</v>
      </c>
    </row>
    <row r="4" spans="1:6" x14ac:dyDescent="0.25">
      <c r="A4" s="4">
        <v>5274000</v>
      </c>
      <c r="B4" s="4">
        <v>2002</v>
      </c>
      <c r="C4" s="5">
        <f t="shared" si="0"/>
        <v>527.4</v>
      </c>
      <c r="D4" s="2">
        <v>0.3805404</v>
      </c>
      <c r="E4" s="2">
        <f t="shared" ref="E4:E11" si="1">D4/D3-1</f>
        <v>2.4004641302750818E-2</v>
      </c>
    </row>
    <row r="5" spans="1:6" x14ac:dyDescent="0.25">
      <c r="A5" s="4">
        <v>5350500</v>
      </c>
      <c r="B5" s="4">
        <v>2003</v>
      </c>
      <c r="C5" s="5">
        <f t="shared" si="0"/>
        <v>535.04999999999995</v>
      </c>
      <c r="D5" s="2">
        <v>0.37546059999999998</v>
      </c>
      <c r="E5" s="2">
        <f t="shared" si="1"/>
        <v>-1.3348911179995704E-2</v>
      </c>
    </row>
    <row r="6" spans="1:6" x14ac:dyDescent="0.25">
      <c r="A6" s="4">
        <v>6063000</v>
      </c>
      <c r="B6" s="4">
        <v>2004</v>
      </c>
      <c r="C6" s="5">
        <f t="shared" si="0"/>
        <v>606.29999999999995</v>
      </c>
      <c r="D6" s="2">
        <v>0.38167400000000001</v>
      </c>
      <c r="E6" s="2">
        <f t="shared" si="1"/>
        <v>1.6548740400457618E-2</v>
      </c>
    </row>
    <row r="7" spans="1:6" x14ac:dyDescent="0.25">
      <c r="A7" s="4">
        <v>7241000</v>
      </c>
      <c r="B7" s="4">
        <v>2005</v>
      </c>
      <c r="C7" s="5">
        <f t="shared" si="0"/>
        <v>724.1</v>
      </c>
      <c r="D7" s="2">
        <v>0.3921811</v>
      </c>
      <c r="E7" s="2">
        <f t="shared" si="1"/>
        <v>2.7528990709348777E-2</v>
      </c>
    </row>
    <row r="8" spans="1:6" x14ac:dyDescent="0.25">
      <c r="A8" s="4">
        <v>7272000</v>
      </c>
      <c r="B8" s="4">
        <v>2006</v>
      </c>
      <c r="C8" s="5">
        <f t="shared" si="0"/>
        <v>727.2</v>
      </c>
      <c r="D8" s="2">
        <v>0.39499220000000002</v>
      </c>
      <c r="E8" s="2">
        <f t="shared" si="1"/>
        <v>7.1678619902897367E-3</v>
      </c>
    </row>
    <row r="9" spans="1:6" x14ac:dyDescent="0.25">
      <c r="A9" s="4">
        <v>8352000</v>
      </c>
      <c r="B9" s="4">
        <v>2007</v>
      </c>
      <c r="C9" s="5">
        <f t="shared" si="0"/>
        <v>835.2</v>
      </c>
      <c r="D9" s="2">
        <v>0.40798770000000001</v>
      </c>
      <c r="E9" s="2">
        <f t="shared" si="1"/>
        <v>3.29006496837152E-2</v>
      </c>
    </row>
    <row r="10" spans="1:6" x14ac:dyDescent="0.25">
      <c r="A10" s="4">
        <v>10831000</v>
      </c>
      <c r="B10" s="4">
        <v>2008</v>
      </c>
      <c r="C10" s="5">
        <f t="shared" si="0"/>
        <v>1083.0999999999999</v>
      </c>
      <c r="D10" s="2">
        <v>0.4165702</v>
      </c>
      <c r="E10" s="2">
        <f t="shared" si="1"/>
        <v>2.1036173394443081E-2</v>
      </c>
    </row>
    <row r="11" spans="1:6" x14ac:dyDescent="0.25">
      <c r="A11" s="4">
        <v>9406000</v>
      </c>
      <c r="B11" s="4">
        <v>2009</v>
      </c>
      <c r="C11" s="5">
        <f>A11/10000</f>
        <v>940.6</v>
      </c>
      <c r="D11" s="2">
        <v>0.42013339999999999</v>
      </c>
      <c r="E11" s="2">
        <f t="shared" si="1"/>
        <v>8.5536603434426262E-3</v>
      </c>
      <c r="F11" s="2">
        <f>(D11/D2)^0.1-1</f>
        <v>1.6239717895434991E-2</v>
      </c>
    </row>
    <row r="13" spans="1:6" ht="14.4" x14ac:dyDescent="0.25">
      <c r="A13" s="3" t="s">
        <v>2</v>
      </c>
    </row>
  </sheetData>
  <autoFilter ref="A1:I13" xr:uid="{00000000-0001-0000-0000-000000000000}">
    <sortState xmlns:xlrd2="http://schemas.microsoft.com/office/spreadsheetml/2017/richdata2" ref="A2:I13">
      <sortCondition ref="B1:B13"/>
    </sortState>
  </autoFilter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yonghan zhao</dc:creator>
  <cp:lastModifiedBy>yonghan zhao</cp:lastModifiedBy>
  <dcterms:created xsi:type="dcterms:W3CDTF">2015-06-05T18:19:34Z</dcterms:created>
  <dcterms:modified xsi:type="dcterms:W3CDTF">2024-07-24T03:48:10Z</dcterms:modified>
</cp:coreProperties>
</file>